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Бюджетное управление\БЮДЖЕТНЫЙ\ГОДОВЫЕ ОТЧЕТЫ\на ДУМУ ГОРОДА\2024 год\Проект Решения Думы\"/>
    </mc:Choice>
  </mc:AlternateContent>
  <bookViews>
    <workbookView xWindow="0" yWindow="0" windowWidth="28800" windowHeight="12345"/>
  </bookViews>
  <sheets>
    <sheet name="Исполнение по Рз Прз за 2024 г" sheetId="3" r:id="rId1"/>
  </sheets>
  <definedNames>
    <definedName name="_xlnm.Print_Titles" localSheetId="0">'Исполнение по Рз Прз за 2024 г'!$8:$9</definedName>
  </definedNames>
  <calcPr calcId="162913" iterate="1"/>
</workbook>
</file>

<file path=xl/calcChain.xml><?xml version="1.0" encoding="utf-8"?>
<calcChain xmlns="http://schemas.openxmlformats.org/spreadsheetml/2006/main">
  <c r="D55" i="3" l="1"/>
  <c r="D60" i="3"/>
  <c r="D62" i="3" l="1"/>
  <c r="D50" i="3"/>
  <c r="D48" i="3"/>
  <c r="D45" i="3"/>
  <c r="D38" i="3"/>
  <c r="D36" i="3"/>
  <c r="D31" i="3"/>
  <c r="D23" i="3"/>
  <c r="D18" i="3"/>
  <c r="D10" i="3"/>
  <c r="D64" i="3" l="1"/>
</calcChain>
</file>

<file path=xl/sharedStrings.xml><?xml version="1.0" encoding="utf-8"?>
<sst xmlns="http://schemas.openxmlformats.org/spreadsheetml/2006/main" count="67" uniqueCount="66">
  <si>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</si>
  <si>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</si>
  <si>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ОБЩЕГОСУДАРСТВЕННЫЕ ВОПРОСЫ</t>
  </si>
  <si>
    <t>Спорт высших достижений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</si>
  <si>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</si>
  <si>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</si>
  <si>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</si>
  <si>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</si>
  <si>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Социальное обеспечение населения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</si>
  <si>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</si>
  <si>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</si>
  <si>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</si>
  <si>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</si>
  <si>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</si>
  <si>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</si>
  <si>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</si>
  <si>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</si>
  <si>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</si>
  <si>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ОБРАЗОВАНИЕ</t>
  </si>
  <si>
    <t>Другие вопросы в области национальной экономики</t>
  </si>
  <si>
    <t>Общеэкономические вопросы</t>
  </si>
  <si>
    <t>НАЦИОНАЛЬНАЯ ЭКОНОМИКА</t>
  </si>
  <si>
    <t>Охрана семьи и детства</t>
  </si>
  <si>
    <t>Общее образование</t>
  </si>
  <si>
    <t>Дошкольное 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</si>
  <si>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</si>
  <si>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</si>
  <si>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</si>
  <si>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</si>
  <si>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</si>
  <si>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</si>
  <si>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</si>
  <si>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Дорожное хозяйство (дорожные фонды)</t>
  </si>
  <si>
    <t>Транспорт</t>
  </si>
  <si>
    <t>Сельское хозяйство и рыболовство</t>
  </si>
  <si>
    <t>Другие вопросы в области национальной безопасности и правоохранительной деятельности</t>
  </si>
  <si>
    <t>Гражданская оборона</t>
  </si>
  <si>
    <t>НАЦИОНАЛЬНАЯ БЕЗОПАСНОСТЬ И ПРАВООХРАНИТЕЛЬНАЯ ДЕЯТЕЛЬНОСТЬ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</si>
  <si>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</si>
  <si>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</si>
  <si>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Периодическая печать и издательства</t>
  </si>
  <si>
    <t>СРЕДСТВА МАССОВОЙ ИНФОРМАЦИИ</t>
  </si>
  <si>
    <t>Пенсионное обеспечение</t>
  </si>
  <si>
    <t>Профессиональная подготовка, переподготовка и повышение квалификации</t>
  </si>
  <si>
    <t>Лесное хозяйство</t>
  </si>
  <si>
    <t>Органы юстиции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</si>
  <si>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</si>
  <si>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</si>
  <si>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</si>
  <si>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по разделам и подразделам классификации расходов бюджетов</t>
  </si>
  <si>
    <t>Судебная система</t>
  </si>
  <si>
    <t>Защита населения и территории от чрезвычайных ситуаций природного и техногенного характера, пожарная безопасность</t>
  </si>
  <si>
    <t>Связь и информатика</t>
  </si>
  <si>
    <t>тыс. рублей</t>
  </si>
  <si>
    <t xml:space="preserve"> Наименование</t>
  </si>
  <si>
    <t>Рз</t>
  </si>
  <si>
    <t>Пр</t>
  </si>
  <si>
    <t>Сумма</t>
  </si>
  <si>
    <t>Обеспечение проведения выборов и референдумов</t>
  </si>
  <si>
    <t>ИТОГО РАСХОДОВ</t>
  </si>
  <si>
    <t xml:space="preserve"> </t>
  </si>
  <si>
    <t>Приложение 3</t>
  </si>
  <si>
    <t>к  решению Думы города Нижневартовска</t>
  </si>
  <si>
    <t>Расходы бюджета города Нижневартовска за 2024  год</t>
  </si>
  <si>
    <t>Другие вопросы в области физической культуры и спорта</t>
  </si>
  <si>
    <t>от ____________________ 20 ___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</si>
</sst>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;[Red]\-#,##0.00;0.00"/>
    <numFmt numFmtId="165" formatCode="0000"/>
    <numFmt numFmtId="166" formatCode="00;;"/>
  </numFmts>
  <fonts count="6" x14ac:knownFonts="1">
    <font>
      <sz val="10"/>
      <name val="Arial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NumberFormat="1" applyFont="1" applyFill="1" applyAlignment="1" applyProtection="1">
      <protection hidden="1"/>
    </xf>
    <xf numFmtId="0" fontId="2" fillId="0" borderId="0" xfId="0" applyFont="1"/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0" applyNumberFormat="1" applyFont="1" applyFill="1" applyBorder="1" applyAlignment="1" applyProtection="1">
      <alignment horizontal="right" vertical="center"/>
      <protection hidden="1"/>
    </xf>
    <xf numFmtId="164" fontId="4" fillId="0" borderId="1" xfId="0" applyNumberFormat="1" applyFont="1" applyFill="1" applyBorder="1" applyAlignment="1" applyProtection="1">
      <alignment horizontal="right" vertical="center"/>
      <protection hidden="1"/>
    </xf>
    <xf numFmtId="166" fontId="3" fillId="0" borderId="2" xfId="0" applyNumberFormat="1" applyFont="1" applyFill="1" applyBorder="1" applyAlignment="1" applyProtection="1">
      <alignment horizontal="right" vertical="center"/>
      <protection hidden="1"/>
    </xf>
    <xf numFmtId="164" fontId="3" fillId="0" borderId="1" xfId="0" applyNumberFormat="1" applyFont="1" applyFill="1" applyBorder="1" applyAlignment="1" applyProtection="1">
      <alignment horizontal="right" vertical="center"/>
      <protection hidden="1"/>
    </xf>
    <xf numFmtId="165" fontId="4" fillId="0" borderId="1" xfId="0" applyNumberFormat="1" applyFont="1" applyFill="1" applyBorder="1" applyAlignment="1" applyProtection="1">
      <alignment vertical="center" wrapText="1"/>
      <protection hidden="1"/>
    </xf>
    <xf numFmtId="165" fontId="3" fillId="0" borderId="1" xfId="0" applyNumberFormat="1" applyFont="1" applyFill="1" applyBorder="1" applyAlignment="1" applyProtection="1">
      <alignment vertical="center" wrapText="1"/>
      <protection hidden="1"/>
    </xf>
    <xf numFmtId="0" fontId="4" fillId="0" borderId="1" xfId="0" applyNumberFormat="1" applyFont="1" applyFill="1" applyBorder="1" applyAlignment="1" applyProtection="1">
      <alignment horizontal="left" vertical="center"/>
      <protection hidden="1"/>
    </xf>
    <xf numFmtId="0" fontId="3" fillId="0" borderId="1" xfId="0" applyNumberFormat="1" applyFont="1" applyFill="1" applyBorder="1" applyAlignment="1" applyProtection="1">
      <alignment horizontal="right" vertical="center"/>
      <protection hidden="1"/>
    </xf>
    <xf numFmtId="0" fontId="2" fillId="0" borderId="0" xfId="0" applyFont="1" applyAlignment="1">
      <alignment horizontal="right"/>
    </xf>
    <xf numFmtId="4" fontId="5" fillId="0" borderId="0" xfId="0" applyNumberFormat="1" applyFont="1"/>
    <xf numFmtId="165" fontId="3" fillId="0" borderId="1" xfId="0" applyNumberFormat="1" applyFont="1" applyFill="1" applyBorder="1" applyAlignment="1" applyProtection="1">
      <alignment horizontal="justify" vertical="center" wrapText="1"/>
      <protection hidden="1"/>
    </xf>
    <xf numFmtId="164" fontId="4" fillId="0" borderId="5" xfId="0" applyNumberFormat="1" applyFont="1" applyFill="1" applyBorder="1" applyAlignment="1" applyProtection="1">
      <alignment vertical="center"/>
      <protection hidden="1"/>
    </xf>
    <xf numFmtId="165" fontId="4" fillId="0" borderId="1" xfId="0" applyNumberFormat="1" applyFont="1" applyFill="1" applyBorder="1" applyAlignment="1" applyProtection="1">
      <alignment horizontal="justify" vertical="center" wrapText="1"/>
      <protection hidden="1"/>
    </xf>
    <xf numFmtId="0" fontId="3" fillId="0" borderId="0" xfId="0" applyFont="1"/>
    <xf numFmtId="0" fontId="3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6"/>
  <sheetViews>
    <sheetView tabSelected="1" workbookViewId="0">
      <selection activeCell="L18" sqref="L18"/>
    </sheetView>
  </sheetViews>
  <sheetFormatPr defaultColWidth="9.28515625" defaultRowHeight="12.75" x14ac:dyDescent="0.2"/>
  <cols>
    <col min="1" max="1" width="64.28515625" style="2" customWidth="1"/>
    <col min="2" max="2" width="10" style="2" customWidth="1"/>
    <col min="3" max="3" width="9.140625" style="2" customWidth="1"/>
    <col min="4" max="4" width="14.85546875" style="2" customWidth="1"/>
    <col min="5" max="185" width="9.140625" style="2" customWidth="1"/>
    <col min="186" max="16384" width="9.28515625" style="2"/>
  </cols>
  <sheetData>
    <row r="1" spans="1:4" ht="15" x14ac:dyDescent="0.25">
      <c r="A1" s="22"/>
      <c r="B1" s="25" t="s">
        <v>61</v>
      </c>
      <c r="C1" s="25"/>
      <c r="D1" s="25"/>
    </row>
    <row r="2" spans="1:4" ht="15" x14ac:dyDescent="0.25">
      <c r="A2" s="25" t="s">
        <v>62</v>
      </c>
      <c r="B2" s="25"/>
      <c r="C2" s="25"/>
      <c r="D2" s="25"/>
    </row>
    <row r="3" spans="1:4" ht="15" x14ac:dyDescent="0.25">
      <c r="A3" s="25" t="s">
        <v>65</v>
      </c>
      <c r="B3" s="25"/>
      <c r="C3" s="25"/>
      <c r="D3" s="25"/>
    </row>
    <row r="5" spans="1:4" ht="15.75" customHeight="1" x14ac:dyDescent="0.25">
      <c r="A5" s="24" t="s">
        <v>63</v>
      </c>
      <c r="B5" s="24"/>
      <c r="C5" s="24"/>
      <c r="D5" s="24"/>
    </row>
    <row r="6" spans="1:4" ht="15.75" customHeight="1" x14ac:dyDescent="0.25">
      <c r="A6" s="24" t="s">
        <v>49</v>
      </c>
      <c r="B6" s="24"/>
      <c r="C6" s="24"/>
      <c r="D6" s="24"/>
    </row>
    <row r="7" spans="1:4" ht="15.75" customHeight="1" x14ac:dyDescent="0.25">
      <c r="A7" s="1"/>
      <c r="D7" s="23" t="s">
        <v>53</v>
      </c>
    </row>
    <row r="8" spans="1:4" ht="54.75" customHeight="1" x14ac:dyDescent="0.2">
      <c r="A8" s="3" t="s">
        <v>54</v>
      </c>
      <c r="B8" s="3" t="s">
        <v>55</v>
      </c>
      <c r="C8" s="4" t="s">
        <v>56</v>
      </c>
      <c r="D8" s="5" t="s">
        <v>57</v>
      </c>
    </row>
    <row r="9" spans="1:4" ht="13.5" customHeight="1" x14ac:dyDescent="0.2">
      <c r="A9" s="6">
        <v>1</v>
      </c>
      <c r="B9" s="7">
        <v>2</v>
      </c>
      <c r="C9" s="6">
        <v>3</v>
      </c>
      <c r="D9" s="8">
        <v>4</v>
      </c>
    </row>
    <row r="10" spans="1:4" ht="15" customHeight="1" x14ac:dyDescent="0.2">
      <c r="A10" s="13" t="s">
        <v>2</v>
      </c>
      <c r="B10" s="9">
        <v>1</v>
      </c>
      <c r="C10" s="9">
        <v>0</v>
      </c>
      <c r="D10" s="10">
        <f>SUM(D11:D17)</f>
        <v>1744781.0599999996</v>
      </c>
    </row>
    <row r="11" spans="1:4" ht="32.25" customHeight="1" x14ac:dyDescent="0.2">
      <c r="A11" s="19" t="s">
        <v>47</v>
      </c>
      <c r="B11" s="11">
        <v>1</v>
      </c>
      <c r="C11" s="11">
        <v>2</v>
      </c>
      <c r="D11" s="12">
        <v>10114.469999999999</v>
      </c>
    </row>
    <row r="12" spans="1:4" ht="45" customHeight="1" x14ac:dyDescent="0.2">
      <c r="A12" s="19" t="s">
        <v>48</v>
      </c>
      <c r="B12" s="11">
        <v>1</v>
      </c>
      <c r="C12" s="11">
        <v>3</v>
      </c>
      <c r="D12" s="12">
        <v>63754.04</v>
      </c>
    </row>
    <row r="13" spans="1:4" ht="45" customHeight="1" x14ac:dyDescent="0.2">
      <c r="A13" s="19" t="s">
        <v>46</v>
      </c>
      <c r="B13" s="11">
        <v>1</v>
      </c>
      <c r="C13" s="11">
        <v>4</v>
      </c>
      <c r="D13" s="12">
        <v>844043.7</v>
      </c>
    </row>
    <row r="14" spans="1:4" ht="16.5" customHeight="1" x14ac:dyDescent="0.2">
      <c r="A14" s="19" t="s">
        <v>50</v>
      </c>
      <c r="B14" s="11">
        <v>1</v>
      </c>
      <c r="C14" s="11">
        <v>5</v>
      </c>
      <c r="D14" s="12">
        <v>20.100000000000001</v>
      </c>
    </row>
    <row r="15" spans="1:4" ht="32.25" customHeight="1" x14ac:dyDescent="0.2">
      <c r="A15" s="19" t="s">
        <v>1</v>
      </c>
      <c r="B15" s="11">
        <v>1</v>
      </c>
      <c r="C15" s="11">
        <v>6</v>
      </c>
      <c r="D15" s="12">
        <v>160310.01999999999</v>
      </c>
    </row>
    <row r="16" spans="1:4" ht="15.75" customHeight="1" x14ac:dyDescent="0.2">
      <c r="A16" s="19" t="s">
        <v>58</v>
      </c>
      <c r="B16" s="11">
        <v>1</v>
      </c>
      <c r="C16" s="11">
        <v>7</v>
      </c>
      <c r="D16" s="12">
        <v>3767.15</v>
      </c>
    </row>
    <row r="17" spans="1:4" ht="18.75" customHeight="1" x14ac:dyDescent="0.2">
      <c r="A17" s="19" t="s">
        <v>0</v>
      </c>
      <c r="B17" s="11">
        <v>1</v>
      </c>
      <c r="C17" s="11">
        <v>13</v>
      </c>
      <c r="D17" s="12">
        <v>662771.57999999996</v>
      </c>
    </row>
    <row r="18" spans="1:4" ht="31.5" customHeight="1" x14ac:dyDescent="0.2">
      <c r="A18" s="21" t="s">
        <v>37</v>
      </c>
      <c r="B18" s="9">
        <v>3</v>
      </c>
      <c r="C18" s="9">
        <v>0</v>
      </c>
      <c r="D18" s="10">
        <f>SUM(D19:D22)</f>
        <v>372345.93000000005</v>
      </c>
    </row>
    <row r="19" spans="1:4" ht="20.25" customHeight="1" x14ac:dyDescent="0.2">
      <c r="A19" s="19" t="s">
        <v>45</v>
      </c>
      <c r="B19" s="11">
        <v>3</v>
      </c>
      <c r="C19" s="11">
        <v>4</v>
      </c>
      <c r="D19" s="12">
        <v>35647.69</v>
      </c>
    </row>
    <row r="20" spans="1:4" ht="19.5" customHeight="1" x14ac:dyDescent="0.2">
      <c r="A20" s="19" t="s">
        <v>36</v>
      </c>
      <c r="B20" s="11">
        <v>3</v>
      </c>
      <c r="C20" s="11">
        <v>9</v>
      </c>
      <c r="D20" s="12">
        <v>248512.5</v>
      </c>
    </row>
    <row r="21" spans="1:4" ht="32.25" customHeight="1" x14ac:dyDescent="0.2">
      <c r="A21" s="19" t="s">
        <v>51</v>
      </c>
      <c r="B21" s="11">
        <v>3</v>
      </c>
      <c r="C21" s="11">
        <v>10</v>
      </c>
      <c r="D21" s="12">
        <v>12424.02</v>
      </c>
    </row>
    <row r="22" spans="1:4" ht="30.75" customHeight="1" x14ac:dyDescent="0.2">
      <c r="A22" s="19" t="s">
        <v>35</v>
      </c>
      <c r="B22" s="11">
        <v>3</v>
      </c>
      <c r="C22" s="11">
        <v>14</v>
      </c>
      <c r="D22" s="12">
        <v>75761.72</v>
      </c>
    </row>
    <row r="23" spans="1:4" ht="22.5" customHeight="1" x14ac:dyDescent="0.2">
      <c r="A23" s="13" t="s">
        <v>21</v>
      </c>
      <c r="B23" s="9">
        <v>4</v>
      </c>
      <c r="C23" s="9">
        <v>0</v>
      </c>
      <c r="D23" s="10">
        <f>SUM(D24:D30)</f>
        <v>4267389.26</v>
      </c>
    </row>
    <row r="24" spans="1:4" ht="15" customHeight="1" x14ac:dyDescent="0.2">
      <c r="A24" s="19" t="s">
        <v>20</v>
      </c>
      <c r="B24" s="11">
        <v>4</v>
      </c>
      <c r="C24" s="11">
        <v>1</v>
      </c>
      <c r="D24" s="12">
        <v>18994.439999999999</v>
      </c>
    </row>
    <row r="25" spans="1:4" ht="15.75" customHeight="1" x14ac:dyDescent="0.2">
      <c r="A25" s="19" t="s">
        <v>34</v>
      </c>
      <c r="B25" s="11">
        <v>4</v>
      </c>
      <c r="C25" s="11">
        <v>5</v>
      </c>
      <c r="D25" s="12">
        <v>222032.5</v>
      </c>
    </row>
    <row r="26" spans="1:4" ht="17.25" customHeight="1" x14ac:dyDescent="0.2">
      <c r="A26" s="19" t="s">
        <v>44</v>
      </c>
      <c r="B26" s="11">
        <v>4</v>
      </c>
      <c r="C26" s="11">
        <v>7</v>
      </c>
      <c r="D26" s="12">
        <v>28879.08</v>
      </c>
    </row>
    <row r="27" spans="1:4" ht="15" customHeight="1" x14ac:dyDescent="0.2">
      <c r="A27" s="19" t="s">
        <v>33</v>
      </c>
      <c r="B27" s="11">
        <v>4</v>
      </c>
      <c r="C27" s="11">
        <v>8</v>
      </c>
      <c r="D27" s="12">
        <v>1125199.49</v>
      </c>
    </row>
    <row r="28" spans="1:4" ht="16.5" customHeight="1" x14ac:dyDescent="0.2">
      <c r="A28" s="19" t="s">
        <v>32</v>
      </c>
      <c r="B28" s="11">
        <v>4</v>
      </c>
      <c r="C28" s="11">
        <v>9</v>
      </c>
      <c r="D28" s="12">
        <v>2610974.04</v>
      </c>
    </row>
    <row r="29" spans="1:4" ht="16.5" customHeight="1" x14ac:dyDescent="0.2">
      <c r="A29" s="19" t="s">
        <v>52</v>
      </c>
      <c r="B29" s="11">
        <v>4</v>
      </c>
      <c r="C29" s="11">
        <v>10</v>
      </c>
      <c r="D29" s="12">
        <v>1100</v>
      </c>
    </row>
    <row r="30" spans="1:4" ht="18" customHeight="1" x14ac:dyDescent="0.2">
      <c r="A30" s="19" t="s">
        <v>19</v>
      </c>
      <c r="B30" s="11">
        <v>4</v>
      </c>
      <c r="C30" s="11">
        <v>12</v>
      </c>
      <c r="D30" s="12">
        <v>260209.71</v>
      </c>
    </row>
    <row r="31" spans="1:4" ht="19.5" customHeight="1" x14ac:dyDescent="0.2">
      <c r="A31" s="13" t="s">
        <v>31</v>
      </c>
      <c r="B31" s="9">
        <v>5</v>
      </c>
      <c r="C31" s="9">
        <v>0</v>
      </c>
      <c r="D31" s="10">
        <f>SUM(D32:D35)</f>
        <v>2527479.8400000003</v>
      </c>
    </row>
    <row r="32" spans="1:4" ht="16.5" customHeight="1" x14ac:dyDescent="0.2">
      <c r="A32" s="14" t="s">
        <v>30</v>
      </c>
      <c r="B32" s="11">
        <v>5</v>
      </c>
      <c r="C32" s="11">
        <v>1</v>
      </c>
      <c r="D32" s="12">
        <v>1320883.6000000001</v>
      </c>
    </row>
    <row r="33" spans="1:4" ht="15.75" customHeight="1" x14ac:dyDescent="0.2">
      <c r="A33" s="14" t="s">
        <v>29</v>
      </c>
      <c r="B33" s="11">
        <v>5</v>
      </c>
      <c r="C33" s="11">
        <v>2</v>
      </c>
      <c r="D33" s="12">
        <v>206695.44</v>
      </c>
    </row>
    <row r="34" spans="1:4" ht="16.5" customHeight="1" x14ac:dyDescent="0.2">
      <c r="A34" s="14" t="s">
        <v>28</v>
      </c>
      <c r="B34" s="11">
        <v>5</v>
      </c>
      <c r="C34" s="11">
        <v>3</v>
      </c>
      <c r="D34" s="12">
        <v>876937.1</v>
      </c>
    </row>
    <row r="35" spans="1:4" ht="18" customHeight="1" x14ac:dyDescent="0.2">
      <c r="A35" s="14" t="s">
        <v>27</v>
      </c>
      <c r="B35" s="11">
        <v>5</v>
      </c>
      <c r="C35" s="11">
        <v>5</v>
      </c>
      <c r="D35" s="12">
        <v>122963.7</v>
      </c>
    </row>
    <row r="36" spans="1:4" ht="17.25" customHeight="1" x14ac:dyDescent="0.2">
      <c r="A36" s="13" t="s">
        <v>26</v>
      </c>
      <c r="B36" s="9">
        <v>6</v>
      </c>
      <c r="C36" s="9">
        <v>0</v>
      </c>
      <c r="D36" s="10">
        <f>SUM(D37)</f>
        <v>60307.92</v>
      </c>
    </row>
    <row r="37" spans="1:4" ht="18.75" customHeight="1" x14ac:dyDescent="0.2">
      <c r="A37" s="14" t="s">
        <v>25</v>
      </c>
      <c r="B37" s="11">
        <v>6</v>
      </c>
      <c r="C37" s="11">
        <v>5</v>
      </c>
      <c r="D37" s="12">
        <v>60307.92</v>
      </c>
    </row>
    <row r="38" spans="1:4" ht="18.75" customHeight="1" x14ac:dyDescent="0.2">
      <c r="A38" s="13" t="s">
        <v>18</v>
      </c>
      <c r="B38" s="9">
        <v>7</v>
      </c>
      <c r="C38" s="9">
        <v>0</v>
      </c>
      <c r="D38" s="10">
        <f>SUM(D39:D44)</f>
        <v>16572386.650000002</v>
      </c>
    </row>
    <row r="39" spans="1:4" ht="15.75" customHeight="1" x14ac:dyDescent="0.2">
      <c r="A39" s="19" t="s">
        <v>24</v>
      </c>
      <c r="B39" s="11">
        <v>7</v>
      </c>
      <c r="C39" s="11">
        <v>1</v>
      </c>
      <c r="D39" s="12">
        <v>6982856.79</v>
      </c>
    </row>
    <row r="40" spans="1:4" ht="17.25" customHeight="1" x14ac:dyDescent="0.2">
      <c r="A40" s="19" t="s">
        <v>23</v>
      </c>
      <c r="B40" s="11">
        <v>7</v>
      </c>
      <c r="C40" s="11">
        <v>2</v>
      </c>
      <c r="D40" s="12">
        <v>8004560.9500000002</v>
      </c>
    </row>
    <row r="41" spans="1:4" ht="15" customHeight="1" x14ac:dyDescent="0.2">
      <c r="A41" s="19" t="s">
        <v>17</v>
      </c>
      <c r="B41" s="11">
        <v>7</v>
      </c>
      <c r="C41" s="11">
        <v>3</v>
      </c>
      <c r="D41" s="12">
        <v>947089.1</v>
      </c>
    </row>
    <row r="42" spans="1:4" ht="33" customHeight="1" x14ac:dyDescent="0.2">
      <c r="A42" s="19" t="s">
        <v>43</v>
      </c>
      <c r="B42" s="11">
        <v>7</v>
      </c>
      <c r="C42" s="11">
        <v>5</v>
      </c>
      <c r="D42" s="12">
        <v>1280.46</v>
      </c>
    </row>
    <row r="43" spans="1:4" ht="15" customHeight="1" x14ac:dyDescent="0.2">
      <c r="A43" s="19" t="s">
        <v>16</v>
      </c>
      <c r="B43" s="11">
        <v>7</v>
      </c>
      <c r="C43" s="11">
        <v>7</v>
      </c>
      <c r="D43" s="12">
        <v>124044.97</v>
      </c>
    </row>
    <row r="44" spans="1:4" ht="16.5" customHeight="1" x14ac:dyDescent="0.2">
      <c r="A44" s="19" t="s">
        <v>15</v>
      </c>
      <c r="B44" s="11">
        <v>7</v>
      </c>
      <c r="C44" s="11">
        <v>9</v>
      </c>
      <c r="D44" s="12">
        <v>512554.38</v>
      </c>
    </row>
    <row r="45" spans="1:4" ht="15.75" customHeight="1" x14ac:dyDescent="0.2">
      <c r="A45" s="13" t="s">
        <v>14</v>
      </c>
      <c r="B45" s="9">
        <v>8</v>
      </c>
      <c r="C45" s="9">
        <v>0</v>
      </c>
      <c r="D45" s="10">
        <f>SUM(D46:D47)</f>
        <v>1046415.55</v>
      </c>
    </row>
    <row r="46" spans="1:4" ht="15" customHeight="1" x14ac:dyDescent="0.2">
      <c r="A46" s="14" t="s">
        <v>13</v>
      </c>
      <c r="B46" s="11">
        <v>8</v>
      </c>
      <c r="C46" s="11">
        <v>1</v>
      </c>
      <c r="D46" s="12">
        <v>1044654.65</v>
      </c>
    </row>
    <row r="47" spans="1:4" ht="18" customHeight="1" x14ac:dyDescent="0.2">
      <c r="A47" s="14" t="s">
        <v>12</v>
      </c>
      <c r="B47" s="11">
        <v>8</v>
      </c>
      <c r="C47" s="11">
        <v>4</v>
      </c>
      <c r="D47" s="12">
        <v>1760.9</v>
      </c>
    </row>
    <row r="48" spans="1:4" ht="16.5" customHeight="1" x14ac:dyDescent="0.2">
      <c r="A48" s="13" t="s">
        <v>11</v>
      </c>
      <c r="B48" s="9">
        <v>9</v>
      </c>
      <c r="C48" s="9">
        <v>0</v>
      </c>
      <c r="D48" s="10">
        <f>SUM(D49)</f>
        <v>1971.68</v>
      </c>
    </row>
    <row r="49" spans="1:4" ht="15.75" customHeight="1" x14ac:dyDescent="0.2">
      <c r="A49" s="14" t="s">
        <v>10</v>
      </c>
      <c r="B49" s="11">
        <v>9</v>
      </c>
      <c r="C49" s="11">
        <v>9</v>
      </c>
      <c r="D49" s="12">
        <v>1971.68</v>
      </c>
    </row>
    <row r="50" spans="1:4" ht="16.5" customHeight="1" x14ac:dyDescent="0.2">
      <c r="A50" s="13" t="s">
        <v>9</v>
      </c>
      <c r="B50" s="9">
        <v>10</v>
      </c>
      <c r="C50" s="9">
        <v>0</v>
      </c>
      <c r="D50" s="10">
        <f>SUM(D51:D54)</f>
        <v>765692.83</v>
      </c>
    </row>
    <row r="51" spans="1:4" ht="17.25" customHeight="1" x14ac:dyDescent="0.2">
      <c r="A51" s="14" t="s">
        <v>42</v>
      </c>
      <c r="B51" s="11">
        <v>10</v>
      </c>
      <c r="C51" s="11">
        <v>1</v>
      </c>
      <c r="D51" s="12">
        <v>70763.179999999993</v>
      </c>
    </row>
    <row r="52" spans="1:4" ht="16.5" customHeight="1" x14ac:dyDescent="0.2">
      <c r="A52" s="14" t="s">
        <v>8</v>
      </c>
      <c r="B52" s="11">
        <v>10</v>
      </c>
      <c r="C52" s="11">
        <v>3</v>
      </c>
      <c r="D52" s="12">
        <v>451984.85</v>
      </c>
    </row>
    <row r="53" spans="1:4" ht="17.25" customHeight="1" x14ac:dyDescent="0.2">
      <c r="A53" s="14" t="s">
        <v>22</v>
      </c>
      <c r="B53" s="11">
        <v>10</v>
      </c>
      <c r="C53" s="11">
        <v>4</v>
      </c>
      <c r="D53" s="12">
        <v>227910.98</v>
      </c>
    </row>
    <row r="54" spans="1:4" ht="16.5" customHeight="1" x14ac:dyDescent="0.2">
      <c r="A54" s="14" t="s">
        <v>7</v>
      </c>
      <c r="B54" s="11">
        <v>10</v>
      </c>
      <c r="C54" s="11">
        <v>6</v>
      </c>
      <c r="D54" s="12">
        <v>15033.82</v>
      </c>
    </row>
    <row r="55" spans="1:4" ht="19.5" customHeight="1" x14ac:dyDescent="0.2">
      <c r="A55" s="13" t="s">
        <v>6</v>
      </c>
      <c r="B55" s="9">
        <v>11</v>
      </c>
      <c r="C55" s="9">
        <v>0</v>
      </c>
      <c r="D55" s="10">
        <f>SUM(D56:D59)</f>
        <v>2010987.26</v>
      </c>
    </row>
    <row r="56" spans="1:4" ht="16.5" customHeight="1" x14ac:dyDescent="0.2">
      <c r="A56" s="14" t="s">
        <v>5</v>
      </c>
      <c r="B56" s="11">
        <v>11</v>
      </c>
      <c r="C56" s="11">
        <v>1</v>
      </c>
      <c r="D56" s="12">
        <v>355482.84</v>
      </c>
    </row>
    <row r="57" spans="1:4" ht="16.5" customHeight="1" x14ac:dyDescent="0.2">
      <c r="A57" s="14" t="s">
        <v>4</v>
      </c>
      <c r="B57" s="11">
        <v>11</v>
      </c>
      <c r="C57" s="11">
        <v>2</v>
      </c>
      <c r="D57" s="12">
        <v>404082.16</v>
      </c>
    </row>
    <row r="58" spans="1:4" ht="16.5" customHeight="1" x14ac:dyDescent="0.2">
      <c r="A58" s="14" t="s">
        <v>3</v>
      </c>
      <c r="B58" s="11">
        <v>11</v>
      </c>
      <c r="C58" s="11">
        <v>3</v>
      </c>
      <c r="D58" s="12">
        <v>1250204.6399999999</v>
      </c>
    </row>
    <row r="59" spans="1:4" ht="16.5" customHeight="1" x14ac:dyDescent="0.2">
      <c r="A59" s="14" t="s">
        <v>64</v>
      </c>
      <c r="B59" s="11">
        <v>11</v>
      </c>
      <c r="C59" s="11">
        <v>5</v>
      </c>
      <c r="D59" s="12">
        <v>1217.6199999999999</v>
      </c>
    </row>
    <row r="60" spans="1:4" ht="18.75" customHeight="1" x14ac:dyDescent="0.2">
      <c r="A60" s="13" t="s">
        <v>41</v>
      </c>
      <c r="B60" s="9">
        <v>12</v>
      </c>
      <c r="C60" s="9">
        <v>0</v>
      </c>
      <c r="D60" s="10">
        <f>SUM(D61)</f>
        <v>8469</v>
      </c>
    </row>
    <row r="61" spans="1:4" ht="17.25" customHeight="1" x14ac:dyDescent="0.2">
      <c r="A61" s="14" t="s">
        <v>40</v>
      </c>
      <c r="B61" s="11">
        <v>12</v>
      </c>
      <c r="C61" s="11">
        <v>2</v>
      </c>
      <c r="D61" s="12">
        <v>8469</v>
      </c>
    </row>
    <row r="62" spans="1:4" ht="29.25" customHeight="1" x14ac:dyDescent="0.2">
      <c r="A62" s="21" t="s">
        <v>39</v>
      </c>
      <c r="B62" s="9">
        <v>13</v>
      </c>
      <c r="C62" s="9">
        <v>0</v>
      </c>
      <c r="D62" s="10">
        <f>SUM(D63)</f>
        <v>964.95</v>
      </c>
    </row>
    <row r="63" spans="1:4" ht="20.25" customHeight="1" x14ac:dyDescent="0.2">
      <c r="A63" s="14" t="s">
        <v>38</v>
      </c>
      <c r="B63" s="11">
        <v>13</v>
      </c>
      <c r="C63" s="11">
        <v>1</v>
      </c>
      <c r="D63" s="12">
        <v>964.95</v>
      </c>
    </row>
    <row r="64" spans="1:4" ht="18" customHeight="1" x14ac:dyDescent="0.2">
      <c r="A64" s="15" t="s">
        <v>59</v>
      </c>
      <c r="B64" s="16" t="s">
        <v>60</v>
      </c>
      <c r="C64" s="16" t="s">
        <v>60</v>
      </c>
      <c r="D64" s="20">
        <f>SUM(D10+D18+D23+D31+D36+D38+D45+D48+D50+D55+D60+D62)</f>
        <v>29379191.930000003</v>
      </c>
    </row>
    <row r="66" spans="3:4" x14ac:dyDescent="0.2">
      <c r="C66" s="17"/>
      <c r="D66" s="18"/>
    </row>
  </sheetData>
  <mergeCells count="5">
    <mergeCell ref="A5:D5"/>
    <mergeCell ref="A6:D6"/>
    <mergeCell ref="B1:D1"/>
    <mergeCell ref="A2:D2"/>
    <mergeCell ref="A3:D3"/>
  </mergeCells>
  <pageMargins left="1.1811023622047245" right="0.39370078740157483" top="0.78740157480314965" bottom="0.78740157480314965" header="0.31496062992125984" footer="0.31496062992125984"/>
  <pageSetup paperSize="9" scale="88" firstPageNumber="79" fitToHeight="5" orientation="portrait" useFirstPageNumber="1" r:id="rId1"/>
  <headerFooter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Исполнение по Рз Прз за 2024 г</vt:lpstr>
      <vt:lpstr>'Исполнение по Рз Прз за 2024 г'!Заголовки_для_печати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Верба Аксана Николаевна</dc:creator>
  <cp:lastModifiedBy>Бессмертных Людмила Александровна</cp:lastModifiedBy>
  <cp:lastPrinted>2025-03-18T11:32:00Z</cp:lastPrinted>
  <dcterms:created xsi:type="dcterms:W3CDTF">2022-02-04T07:26:45Z</dcterms:created>
  <dcterms:modified xsi:type="dcterms:W3CDTF">2025-03-18T11:32:05Z</dcterms:modified>
</cp:coreProperties>
</file>